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28800" windowHeight="1213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<sst xmlns="http://schemas.openxmlformats.org/spreadsheetml/2006/main" count="35" uniqueCount="31">
  <si>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</si>
  <si>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</si>
  <si>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</si>
  <si>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</si>
  <si>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</si>
  <si>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</si>
  <si>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</si>
  <si>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</si>
  <si>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</si>
  <si>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</si>
  <si>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</si>
  <si>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</si>
  <si>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</si>
  <si>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</si>
  <si>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</si>
  <si>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</si>
  <si>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</si>
  <si>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</si>
  <si>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</si>
  <si>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</si>
  <si>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</si>
  <si>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</si>
  <si>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</si>
  <si>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</si>
  <si>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</si>
  <si>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</si>
  <si>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</si>
  <si>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</si>
  <si>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</si>
  <si>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Del 01 de Enero al 30 de Junio del 2022</t>
  </si>
  <si>
    <t>Consejo de Urbanización Municipal de Cahihuahua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</si>
</sst>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8" sqref="B8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5" width="12.7109375" style="1" customWidth="1"/>
    <col min="6" max="7" width="12.28515625" style="1" bestFit="1" customWidth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2" t="s">
        <v>30</v>
      </c>
      <c r="C2" s="33"/>
      <c r="D2" s="33"/>
      <c r="E2" s="33"/>
      <c r="F2" s="33"/>
      <c r="G2" s="33"/>
      <c r="H2" s="34"/>
    </row>
    <row r="3" spans="2:8" x14ac:dyDescent="0.2">
      <c r="B3" s="35" t="s">
        <v>0</v>
      </c>
      <c r="C3" s="36"/>
      <c r="D3" s="36"/>
      <c r="E3" s="36"/>
      <c r="F3" s="36"/>
      <c r="G3" s="36"/>
      <c r="H3" s="37"/>
    </row>
    <row r="4" spans="2:8" ht="12.75" thickBot="1" x14ac:dyDescent="0.25">
      <c r="B4" s="38" t="s">
        <v>29</v>
      </c>
      <c r="C4" s="39"/>
      <c r="D4" s="39"/>
      <c r="E4" s="39"/>
      <c r="F4" s="39"/>
      <c r="G4" s="39"/>
      <c r="H4" s="40"/>
    </row>
    <row r="5" spans="2:8" s="2" customFormat="1" ht="12.75" thickBot="1" x14ac:dyDescent="0.25">
      <c r="B5" s="45" t="s">
        <v>26</v>
      </c>
      <c r="C5" s="41" t="s">
        <v>1</v>
      </c>
      <c r="D5" s="42"/>
      <c r="E5" s="42"/>
      <c r="F5" s="42"/>
      <c r="G5" s="42"/>
      <c r="H5" s="43" t="s">
        <v>2</v>
      </c>
    </row>
    <row r="6" spans="2:8" ht="24.75" thickBot="1" x14ac:dyDescent="0.25">
      <c r="B6" s="46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4"/>
    </row>
    <row r="7" spans="2:8" ht="12.75" thickBot="1" x14ac:dyDescent="0.25">
      <c r="B7" s="47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9215597</v>
      </c>
      <c r="D8" s="18">
        <f>SUM(D9:D16)</f>
        <v>-9215597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-9215597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9215597</v>
      </c>
      <c r="D14" s="19">
        <v>-9215597</v>
      </c>
      <c r="E14" s="23">
        <f t="shared" si="0"/>
        <v>0</v>
      </c>
      <c r="F14" s="19">
        <v>0</v>
      </c>
      <c r="G14" s="22">
        <v>0</v>
      </c>
      <c r="H14" s="7">
        <f t="shared" si="1"/>
        <v>-9215597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52514496</v>
      </c>
      <c r="D18" s="18">
        <f>SUM(D19:D22)</f>
        <v>0</v>
      </c>
      <c r="E18" s="21">
        <f>C18+D18</f>
        <v>52514496</v>
      </c>
      <c r="F18" s="18">
        <f>SUM(F19:F22)</f>
        <v>31435357.07</v>
      </c>
      <c r="G18" s="21">
        <f>SUM(G19:G22)</f>
        <v>31435357.07</v>
      </c>
      <c r="H18" s="5">
        <f>G18-C18</f>
        <v>-21079138.93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26064496</v>
      </c>
      <c r="D21" s="19">
        <v>0</v>
      </c>
      <c r="E21" s="23">
        <f>C21+D21</f>
        <v>26064496</v>
      </c>
      <c r="F21" s="19">
        <v>9393690.3699999992</v>
      </c>
      <c r="G21" s="22">
        <v>9393690.3699999992</v>
      </c>
      <c r="H21" s="7">
        <f>G21-C21</f>
        <v>-16670805.630000001</v>
      </c>
    </row>
    <row r="22" spans="2:8" x14ac:dyDescent="0.2">
      <c r="B22" s="6" t="s">
        <v>22</v>
      </c>
      <c r="C22" s="22">
        <v>26450000</v>
      </c>
      <c r="D22" s="19">
        <v>0</v>
      </c>
      <c r="E22" s="23">
        <f>C22+D22</f>
        <v>26450000</v>
      </c>
      <c r="F22" s="19">
        <v>22041666.699999999</v>
      </c>
      <c r="G22" s="22">
        <v>22041666.699999999</v>
      </c>
      <c r="H22" s="7">
        <f>G22-C22</f>
        <v>-4408333.3000000007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61730093</v>
      </c>
      <c r="D26" s="26">
        <f>SUM(D24,D18,D8)</f>
        <v>-9215597</v>
      </c>
      <c r="E26" s="15">
        <f>SUM(D26,C26)</f>
        <v>52514496</v>
      </c>
      <c r="F26" s="26">
        <f>SUM(F24,F18,F8)</f>
        <v>31435357.07</v>
      </c>
      <c r="G26" s="15">
        <f>SUM(G24,G18,G8)</f>
        <v>31435357.07</v>
      </c>
      <c r="H26" s="28">
        <f>SUM(G26-C26)</f>
        <v>-30294735.93</v>
      </c>
    </row>
    <row r="27" spans="2:8" ht="12.75" thickBot="1" x14ac:dyDescent="0.25">
      <c r="B27" s="12"/>
      <c r="C27" s="13"/>
      <c r="D27" s="13"/>
      <c r="E27" s="13"/>
      <c r="F27" s="30" t="s">
        <v>25</v>
      </c>
      <c r="G27" s="31"/>
      <c r="H27" s="29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31496062992125984" right="0.31496062992125984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2022-07-08T16:21:20Z</cp:lastPrinted>
  <dcterms:created xsi:type="dcterms:W3CDTF">2019-12-05T18:23:32Z</dcterms:created>
  <dcterms:modified xsi:type="dcterms:W3CDTF">2022-07-08T16:21:25Z</dcterms:modified>
</cp:coreProperties>
</file>